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<sst xmlns="http://schemas.openxmlformats.org/spreadsheetml/2006/main" count="34" uniqueCount="26">
  <si>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</si>
  <si>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</si>
  <si>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</si>
  <si>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</si>
  <si>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</si>
  <si>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</si>
  <si>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</si>
  <si>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</si>
  <si>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</si>
  <si>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</si>
  <si>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</si>
  <si>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</si>
  <si>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</si>
  <si>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</si>
  <si>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</t>
  </si>
  <si>
    <t>Załącznik nr 3.1 do SIWZ</t>
  </si>
  <si>
    <t xml:space="preserve">Pakiet nr 1 </t>
  </si>
  <si>
    <t>Jednorazowe mikronożyczki poziome, zagięte zgodnie z krzywizną siatkówki 23G/0,6mm. Długość całkowita 150mm, końcówka 32mm, średnica rekojeści 16,5mm</t>
  </si>
  <si>
    <t>Jednorazowa mikropęseta ECKARDT (lub równoważna) Precyzyjnie łapiąca końcem, z powiększoną siłą chwytu 23G/0,6mm. Długość całkowita 150mm, końcówka 32mm, średnica rekojeści 16,5mm</t>
  </si>
  <si>
    <t>Jednorazowa mikropęseta ząbkowana 23G/0,6mm. Długość całkowita 150mm, końcówka 32mm, średnica rekojeści 16,5mm</t>
  </si>
  <si>
    <t>Jednorazowa miotełka silikonowa pokryta pyłem diamentowym typu "tano" 23G/0,6mm.</t>
  </si>
  <si>
    <t>Wielorazowa pęseta ECKARDT (lub równoważna) Precyzyjnie łapiąca końcem, z powiększoną siłą chwytu23G/0,6mm. Rękojeść w pozycji zamkniętej walcowata. Na rekojesci identyfikacyjny kod paskowy  Długość całkowita 150mm, średnica 6mm. W zestawie z pojemnikiem do sterylizacji, adapterem do płukania oraz osłonką ochronną.</t>
  </si>
  <si>
    <t>Wielorazowa pęseta ząbkowana 23G/0,6mm. Rękojeść w pozycji zamkniętej walcowata. Na rekojesci identyfikacyjny kod paskowy  Długość całkowita 150mm, średnica 6mm. W zestawie z pojemnikiem do sterylizacji, adapterem do płukania oraz osłonką ochronną.</t>
  </si>
  <si>
    <t>Wielorazowe mikronożyczki poziome, zagięte zgodnie z krzywizną siatkówki 23G/0,6mm. Rękojeść w pozycji zamkniętej walcowata. Na rekojesci identyfikacyjny kod paskowy  Długość całkowita 150mm, średnica 6mm. W zestawie z pojemnikiem do sterylizacji, adapterem do płukania oraz osłonką ochronną.</t>
  </si>
  <si>
    <t>Wielorazowa mikropęseta do ciał obcych 20G/0,9mm. Chwytne tępe końce, pokryte węglikiem wolframu lub podwójnie chromowane. Rękojeść w pozycji zamkniętej walcowata. Na rekojesci identyfikacyjny kod paskowy  Długość całkowita 150mm, średnica 6mm. W zestawie z pojemnikiem do sterylizacji, adapterem do płukania oraz osłonką ochronną.</t>
  </si>
  <si>
    <t>Wielorazowa igła fletowa 23G, pasywna, z silikonowym powiększonym, wymiennym rezerwuarem. Do końcówek typu soft tip z łącznikiem luer-lock. Kompatybilna z końcówkami 20,23,25,27G.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</si>
</sst>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&quot;[$zł-415];[Red]&quot;-&quot;#,##0.00&quot; &quot;[$zł-415]"/>
    <numFmt numFmtId="170" formatCode="#,##0.00&quot; zł&quot;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1" fillId="0" borderId="13" xfId="54" applyFont="1" applyBorder="1" applyAlignment="1">
      <alignment horizontal="left" wrapText="1"/>
      <protection/>
    </xf>
    <xf numFmtId="0" fontId="51" fillId="0" borderId="13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2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13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8" t="s">
        <v>17</v>
      </c>
      <c r="C7" s="23"/>
      <c r="D7" s="24" t="s">
        <v>14</v>
      </c>
      <c r="E7" s="21">
        <v>10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63.75">
      <c r="A8" s="20">
        <v>2</v>
      </c>
      <c r="B8" s="28" t="s">
        <v>18</v>
      </c>
      <c r="C8" s="23"/>
      <c r="D8" s="24" t="s">
        <v>14</v>
      </c>
      <c r="E8" s="21">
        <v>10</v>
      </c>
      <c r="F8" s="7"/>
      <c r="G8" s="18">
        <f aca="true" t="shared" si="0" ref="G8:G14">ROUND(F8*(1+H8),2)</f>
        <v>0</v>
      </c>
      <c r="H8" s="8"/>
      <c r="I8" s="18">
        <f aca="true" t="shared" si="1" ref="I8:I14">(ROUND(F8*E8,2))</f>
        <v>0</v>
      </c>
      <c r="J8" s="18">
        <f aca="true" t="shared" si="2" ref="J8:J14">ROUND(I8*(1+H8),2)</f>
        <v>0</v>
      </c>
    </row>
    <row r="9" spans="1:10" ht="38.25">
      <c r="A9" s="20">
        <v>3</v>
      </c>
      <c r="B9" s="28" t="s">
        <v>19</v>
      </c>
      <c r="C9" s="23"/>
      <c r="D9" s="24" t="s">
        <v>14</v>
      </c>
      <c r="E9" s="21">
        <v>10</v>
      </c>
      <c r="F9" s="7"/>
      <c r="G9" s="18">
        <f t="shared" si="0"/>
        <v>0</v>
      </c>
      <c r="H9" s="8"/>
      <c r="I9" s="18">
        <f t="shared" si="1"/>
        <v>0</v>
      </c>
      <c r="J9" s="18">
        <f t="shared" si="2"/>
        <v>0</v>
      </c>
    </row>
    <row r="10" spans="1:10" ht="25.5">
      <c r="A10" s="20">
        <v>4</v>
      </c>
      <c r="B10" s="28" t="s">
        <v>20</v>
      </c>
      <c r="C10" s="23"/>
      <c r="D10" s="24" t="s">
        <v>14</v>
      </c>
      <c r="E10" s="21">
        <v>50</v>
      </c>
      <c r="F10" s="7"/>
      <c r="G10" s="18">
        <f t="shared" si="0"/>
        <v>0</v>
      </c>
      <c r="H10" s="8"/>
      <c r="I10" s="18">
        <f t="shared" si="1"/>
        <v>0</v>
      </c>
      <c r="J10" s="18">
        <f t="shared" si="2"/>
        <v>0</v>
      </c>
    </row>
    <row r="11" spans="1:10" ht="102">
      <c r="A11" s="20">
        <v>5</v>
      </c>
      <c r="B11" s="28" t="s">
        <v>21</v>
      </c>
      <c r="C11" s="23"/>
      <c r="D11" s="24" t="s">
        <v>14</v>
      </c>
      <c r="E11" s="21">
        <v>2</v>
      </c>
      <c r="F11" s="7"/>
      <c r="G11" s="18">
        <f t="shared" si="0"/>
        <v>0</v>
      </c>
      <c r="H11" s="8"/>
      <c r="I11" s="18">
        <f t="shared" si="1"/>
        <v>0</v>
      </c>
      <c r="J11" s="18">
        <f t="shared" si="2"/>
        <v>0</v>
      </c>
    </row>
    <row r="12" spans="1:10" ht="89.25">
      <c r="A12" s="20">
        <v>6</v>
      </c>
      <c r="B12" s="28" t="s">
        <v>22</v>
      </c>
      <c r="C12" s="23"/>
      <c r="D12" s="24" t="s">
        <v>14</v>
      </c>
      <c r="E12" s="21">
        <v>2</v>
      </c>
      <c r="F12" s="7"/>
      <c r="G12" s="18">
        <f t="shared" si="0"/>
        <v>0</v>
      </c>
      <c r="H12" s="8"/>
      <c r="I12" s="18">
        <f t="shared" si="1"/>
        <v>0</v>
      </c>
      <c r="J12" s="18">
        <f t="shared" si="2"/>
        <v>0</v>
      </c>
    </row>
    <row r="13" spans="1:10" ht="102">
      <c r="A13" s="20">
        <v>7</v>
      </c>
      <c r="B13" s="28" t="s">
        <v>23</v>
      </c>
      <c r="C13" s="23"/>
      <c r="D13" s="24" t="s">
        <v>14</v>
      </c>
      <c r="E13" s="21">
        <v>2</v>
      </c>
      <c r="F13" s="7"/>
      <c r="G13" s="18">
        <f t="shared" si="0"/>
        <v>0</v>
      </c>
      <c r="H13" s="8"/>
      <c r="I13" s="18">
        <f t="shared" si="1"/>
        <v>0</v>
      </c>
      <c r="J13" s="18">
        <f t="shared" si="2"/>
        <v>0</v>
      </c>
    </row>
    <row r="14" spans="1:10" ht="114.75">
      <c r="A14" s="20">
        <v>8</v>
      </c>
      <c r="B14" s="29" t="s">
        <v>24</v>
      </c>
      <c r="C14" s="23"/>
      <c r="D14" s="24" t="s">
        <v>14</v>
      </c>
      <c r="E14" s="21">
        <v>2</v>
      </c>
      <c r="F14" s="7"/>
      <c r="G14" s="18">
        <f t="shared" si="0"/>
        <v>0</v>
      </c>
      <c r="H14" s="8"/>
      <c r="I14" s="18">
        <f t="shared" si="1"/>
        <v>0</v>
      </c>
      <c r="J14" s="18">
        <f t="shared" si="2"/>
        <v>0</v>
      </c>
    </row>
    <row r="15" spans="1:10" ht="63.75">
      <c r="A15" s="20">
        <v>9</v>
      </c>
      <c r="B15" s="29" t="s">
        <v>25</v>
      </c>
      <c r="C15" s="23"/>
      <c r="D15" s="24" t="s">
        <v>14</v>
      </c>
      <c r="E15" s="21">
        <v>2</v>
      </c>
      <c r="F15" s="7"/>
      <c r="G15" s="18">
        <f>ROUND(F15*(1+H15),2)</f>
        <v>0</v>
      </c>
      <c r="H15" s="8"/>
      <c r="I15" s="18">
        <f>(ROUND(F15*E15,2))</f>
        <v>0</v>
      </c>
      <c r="J15" s="18">
        <f>ROUND(I15*(1+H15),2)</f>
        <v>0</v>
      </c>
    </row>
    <row r="16" spans="2:10" ht="12.75">
      <c r="B16" s="9"/>
      <c r="C16" s="9"/>
      <c r="D16" s="10"/>
      <c r="E16" s="10"/>
      <c r="F16" s="11"/>
      <c r="G16" s="12"/>
      <c r="H16" s="13" t="s">
        <v>4</v>
      </c>
      <c r="I16" s="19">
        <f>SUM(I7:I15)</f>
        <v>0</v>
      </c>
      <c r="J16" s="19">
        <f>SUM(J7:J15)</f>
        <v>0</v>
      </c>
    </row>
    <row r="19" spans="8:10" ht="12.75">
      <c r="H19" s="26" t="s">
        <v>11</v>
      </c>
      <c r="I19" s="26"/>
      <c r="J19" s="26"/>
    </row>
    <row r="20" spans="8:10" ht="12.75">
      <c r="H20" s="27" t="s">
        <v>12</v>
      </c>
      <c r="I20" s="27"/>
      <c r="J20" s="27"/>
    </row>
  </sheetData>
  <sheetProtection/>
  <mergeCells count="3">
    <mergeCell ref="G1:J2"/>
    <mergeCell ref="H19:J19"/>
    <mergeCell ref="H20:J20"/>
  </mergeCells>
  <dataValidations count="1">
    <dataValidation type="list" allowBlank="1" showInputMessage="1" showErrorMessage="1" sqref="H7:H15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2017-04-21T11:44:52Z</dcterms:modified>
  <cp:category/>
  <cp:version/>
  <cp:contentType/>
  <cp:contentStatus/>
</cp:coreProperties>
</file>